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002-BID-20 სპეც ფეხსაცმელი\"/>
    </mc:Choice>
  </mc:AlternateContent>
  <bookViews>
    <workbookView xWindow="0" yWindow="0" windowWidth="28800" windowHeight="12330" activeTab="1"/>
  </bookViews>
  <sheets>
    <sheet name="ლოტი #1" sheetId="1" r:id="rId1"/>
    <sheet name="ზომები" sheetId="3" r:id="rId2"/>
    <sheet name="Sheet1" sheetId="2" r:id="rId3"/>
  </sheets>
  <definedNames>
    <definedName name="_xlnm._FilterDatabase" localSheetId="1" hidden="1">ზომები!$A$2:$E$8</definedName>
    <definedName name="_xlnm._FilterDatabase" localSheetId="0" hidden="1">'ლოტი #1'!$A$2:$L$8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7" i="1"/>
  <c r="L6" i="1"/>
  <c r="L5" i="1"/>
  <c r="L4" i="1"/>
  <c r="L3" i="1"/>
</calcChain>
</file>

<file path=xl/sharedStrings.xml><?xml version="1.0" encoding="utf-8"?>
<sst xmlns="http://schemas.openxmlformats.org/spreadsheetml/2006/main" count="57" uniqueCount="29">
  <si>
    <t>შპს "ჯორჯიან უოთერს ენდ ფაუერი" GWP (ლოტი #1)</t>
  </si>
  <si>
    <t>N</t>
  </si>
  <si>
    <t>დასახელება</t>
  </si>
  <si>
    <t>დამატებითი აღწერილობა</t>
  </si>
  <si>
    <t>რ-ბა</t>
  </si>
  <si>
    <t>განზ.</t>
  </si>
  <si>
    <t>ფასი</t>
  </si>
  <si>
    <t>ჯამი</t>
  </si>
  <si>
    <t>სპეც. ფეხსაცმელი</t>
  </si>
  <si>
    <t>წყვილი</t>
  </si>
  <si>
    <t>რეზინის ჩექმა დაბალყელიანი</t>
  </si>
  <si>
    <t>რეზინის ჩექმა მაღალყელიანი</t>
  </si>
  <si>
    <t xml:space="preserve">მყარი მიმაგრებით, სქელი რეზინით </t>
  </si>
  <si>
    <t>წყალგაუმტარი კომბინიზონი</t>
  </si>
  <si>
    <t>ცალი</t>
  </si>
  <si>
    <t>წაღები ლითონის ცხვირით</t>
  </si>
  <si>
    <r>
      <rPr>
        <sz val="12"/>
        <color theme="1"/>
        <rFont val="Arial"/>
        <family val="2"/>
      </rPr>
      <t xml:space="preserve">EN ISO 20345 ან ANSI Z41-1; დაცვის ხარისხი S3. </t>
    </r>
    <r>
      <rPr>
        <sz val="12"/>
        <color theme="1"/>
        <rFont val="Calibri"/>
        <family val="2"/>
        <scheme val="minor"/>
      </rPr>
      <t xml:space="preserve">მაღალყელიანი სპეცფეხსაცმელი. ზედაპირი - წყალმედეგი ნატურალური ტყავი, რკინის დამცავი ცხვირით და რკინის დამცავი საქუსარით. რკინით დაცული ფრაგმენტები - რბილი, გასქელებული. ენა - წყალგამძელ ტყავი; სარჩული - არამოქსოვილი, სუნთქვადი. ძირი - ორმაგი პოლიურეთანი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გამძლე, ანტისტატიკური. ქუსლი - ამორტიზებული. ფეხსაცმელი თასმებზე;  </t>
    </r>
  </si>
  <si>
    <t xml:space="preserve">შემდუღებლის სპეცფეხსაცმელი - ცეცხლგამძლე, მაღალყელიანი, თასმების გარეშე, დათბილვის გარეშე. EN ISO 20345 ან ANSI Z41-1; დაცვის ხარისხი S3. ზედაპირი - წყალმედეგი ნატურალური ტყავი, რკინის დამცავი ცხვირით და რკინის დამცავი საქუსარით. რკინით დაცული ფრაგმენტები - რბილი, გასქელებული. ძირი - ორმაგი პოლიურეთანი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გამძლე, ანტისტატიკური. ქუსლი - ამორტიზებული. </t>
  </si>
  <si>
    <t xml:space="preserve">ფეხსაცმელი ქიმიური (სქელ ძირზე) </t>
  </si>
  <si>
    <t xml:space="preserve">მყარი მიმაგრებით, სქელი რეზინით, </t>
  </si>
  <si>
    <t xml:space="preserve">EN 943-1 (Chemical protective clothing); EN 13832-3; სახიფათო ქიმიური ნივთიერების მედეგობით. ფეხსაცმლის ცხვირი და ქუსლი დაცული რკინით, ტენიოანობისგან დამცავი ფუნქციით, მარტივად რეცხვადი, რეზინა - 30 %-ზე მეტი PVC/ნიტილი. მოცურების საწინააღმდეგო - სტანდარეტების -  EN 13287 SRA და SATRA TM144 შესაბამისად. მაღალყელიანი და გაჭრა/დაზიანებისგან დაცული. ქროლის მიმართ მდგრადი, სითბოსა და ყინვის მიმართ მდგრადი, ენერგიის ამსხლეტი. </t>
  </si>
  <si>
    <t>ბრენდი/მოდელი</t>
  </si>
  <si>
    <t>მწარმოებელი ქვეყანა</t>
  </si>
  <si>
    <t>პრეტენდენტის შესავსები ნაწილი</t>
  </si>
  <si>
    <t>სპეციფიკაცია</t>
  </si>
  <si>
    <t xml:space="preserve">მოწოდების ვადა </t>
  </si>
  <si>
    <t>საგარანტიო პერიოდი (ასეთის არსებობის შემთხვევაში)</t>
  </si>
  <si>
    <r>
      <rPr>
        <sz val="12"/>
        <color theme="1"/>
        <rFont val="Arial"/>
        <family val="2"/>
      </rPr>
      <t xml:space="preserve">EN ISO 20345 ან ANSI Z41-1; დაცვის ხარისხი S5. </t>
    </r>
    <r>
      <rPr>
        <sz val="12"/>
        <color theme="1"/>
        <rFont val="Calibri"/>
        <family val="2"/>
        <scheme val="minor"/>
      </rPr>
      <t xml:space="preserve">მაღალყელიანი რეზინის ჩექმა (ბოტი). ზედაპირი - წყალმედეგი, რკინის დამცავი ცხვირით და რკინის დამცავი საქუსარით. რკინით დაცული ფრაგმენტები - რბილი, გასქელებული. სარჩული - არამოქსოვილი, სუნთქვადი. ძირი - ანტი პორფირაციული,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გამძლე. ქუსლი - ამორტიზებული (ენერგიის მშთანთქმელი). </t>
    </r>
  </si>
  <si>
    <t>ზომები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</si>
</sst>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/>
    <xf numFmtId="3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43" fontId="3" fillId="0" borderId="4" xfId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114610</xdr:colOff>
      <xdr:row>2</xdr:row>
      <xdr:rowOff>80380</xdr:rowOff>
    </xdr:from>
    <xdr:to>
      <xdr:col>12</xdr:col>
      <xdr:colOff>2023610</xdr:colOff>
      <xdr:row>2</xdr:row>
      <xdr:rowOff>1419225</xdr:rowOff>
    </xdr:to>
    <xdr:pic>
      <xdr:nvPicPr>
        <xdr:cNvPr id="2" name="Picture 1" descr="photo-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2268" y="1036899"/>
          <a:ext cx="1909000" cy="1338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476250</xdr:colOff>
      <xdr:row>3</xdr:row>
      <xdr:rowOff>76200</xdr:rowOff>
    </xdr:from>
    <xdr:to>
      <xdr:col>12</xdr:col>
      <xdr:colOff>1676399</xdr:colOff>
      <xdr:row>3</xdr:row>
      <xdr:rowOff>1380810</xdr:rowOff>
    </xdr:to>
    <xdr:pic>
      <xdr:nvPicPr>
        <xdr:cNvPr id="3" name="Picture 2" descr="http://m2m.ge/img_resize.php?&amp;h=500&amp;w=500&amp;zc=2&amp;src=http://m2m.ge/photos/files/ind-dacvis-mowyobilebebi/dunlop-9-sel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50" y="2609850"/>
          <a:ext cx="1200149" cy="1304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409157</xdr:colOff>
      <xdr:row>4</xdr:row>
      <xdr:rowOff>37682</xdr:rowOff>
    </xdr:from>
    <xdr:to>
      <xdr:col>12</xdr:col>
      <xdr:colOff>1943100</xdr:colOff>
      <xdr:row>4</xdr:row>
      <xdr:rowOff>1419225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05757" y="3952457"/>
          <a:ext cx="1533943" cy="1381543"/>
        </a:xfrm>
        <a:prstGeom prst="rect">
          <a:avLst/>
        </a:prstGeom>
      </xdr:spPr>
    </xdr:pic>
    <xdr:clientData/>
  </xdr:twoCellAnchor>
  <xdr:twoCellAnchor editAs="oneCell">
    <xdr:from>
      <xdr:col>12</xdr:col>
      <xdr:colOff>457200</xdr:colOff>
      <xdr:row>5</xdr:row>
      <xdr:rowOff>19051</xdr:rowOff>
    </xdr:from>
    <xdr:to>
      <xdr:col>12</xdr:col>
      <xdr:colOff>1962150</xdr:colOff>
      <xdr:row>6</xdr:row>
      <xdr:rowOff>47626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53800" y="5410201"/>
          <a:ext cx="1504950" cy="1504950"/>
        </a:xfrm>
        <a:prstGeom prst="rect">
          <a:avLst/>
        </a:prstGeom>
      </xdr:spPr>
    </xdr:pic>
    <xdr:clientData/>
  </xdr:twoCellAnchor>
  <xdr:twoCellAnchor>
    <xdr:from>
      <xdr:col>12</xdr:col>
      <xdr:colOff>523875</xdr:colOff>
      <xdr:row>6</xdr:row>
      <xdr:rowOff>18923</xdr:rowOff>
    </xdr:from>
    <xdr:to>
      <xdr:col>12</xdr:col>
      <xdr:colOff>1933575</xdr:colOff>
      <xdr:row>6</xdr:row>
      <xdr:rowOff>1419225</xdr:rowOff>
    </xdr:to>
    <xdr:pic>
      <xdr:nvPicPr>
        <xdr:cNvPr id="12" name="Picture 19" descr="http://m2m.ge/img_resize.php?&amp;h=500&amp;w=500&amp;zc=2&amp;src=http://images.europrotection.com/COVERGUARD_FOOTWEAR/9POWE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6886448"/>
          <a:ext cx="1409700" cy="140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640786</xdr:colOff>
      <xdr:row>7</xdr:row>
      <xdr:rowOff>249176</xdr:rowOff>
    </xdr:from>
    <xdr:to>
      <xdr:col>12</xdr:col>
      <xdr:colOff>1655823</xdr:colOff>
      <xdr:row>7</xdr:row>
      <xdr:rowOff>1787112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368191" y="9549113"/>
          <a:ext cx="1015037" cy="1537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8"/>
  <sheetViews>
    <sheetView zoomScale="60" zoomScaleNormal="60" workbookViewId="0">
      <selection activeCell="H7" sqref="H7"/>
    </sheetView>
  </sheetViews>
  <sheetFormatPr defaultRowHeight="15" x14ac:dyDescent="0.25"/>
  <cols>
    <col min="1" max="1" width="4.5703125" customWidth="1"/>
    <col min="2" max="2" width="48.85546875" customWidth="1"/>
    <col min="3" max="3" width="76.28515625" customWidth="1"/>
    <col min="4" max="4" width="9.140625" style="3"/>
    <col min="6" max="6" width="20.85546875" customWidth="1"/>
    <col min="7" max="7" width="23.140625" bestFit="1" customWidth="1"/>
    <col min="8" max="8" width="17.85546875" bestFit="1" customWidth="1"/>
    <col min="9" max="9" width="17.85546875" customWidth="1"/>
    <col min="10" max="10" width="24.140625" bestFit="1" customWidth="1"/>
    <col min="12" max="12" width="11.5703125" customWidth="1"/>
    <col min="13" max="13" width="34.28515625" customWidth="1"/>
  </cols>
  <sheetData>
    <row r="1" spans="1:12" ht="52.5" customHeight="1" x14ac:dyDescent="0.25">
      <c r="A1" s="23" t="s">
        <v>0</v>
      </c>
      <c r="B1" s="24"/>
      <c r="C1" s="24"/>
      <c r="D1" s="24"/>
      <c r="E1" s="25"/>
      <c r="F1" s="23" t="s">
        <v>23</v>
      </c>
      <c r="G1" s="24"/>
      <c r="H1" s="24"/>
      <c r="I1" s="24"/>
      <c r="J1" s="24"/>
      <c r="K1" s="24"/>
      <c r="L1" s="25"/>
    </row>
    <row r="2" spans="1:12" ht="53.25" customHeight="1" x14ac:dyDescent="0.25">
      <c r="A2" s="13" t="s">
        <v>1</v>
      </c>
      <c r="B2" s="1" t="s">
        <v>2</v>
      </c>
      <c r="C2" s="1" t="s">
        <v>3</v>
      </c>
      <c r="D2" s="2" t="s">
        <v>4</v>
      </c>
      <c r="E2" s="14" t="s">
        <v>5</v>
      </c>
      <c r="F2" s="11" t="s">
        <v>21</v>
      </c>
      <c r="G2" s="1" t="s">
        <v>22</v>
      </c>
      <c r="H2" s="1" t="s">
        <v>24</v>
      </c>
      <c r="I2" s="1" t="s">
        <v>25</v>
      </c>
      <c r="J2" s="22" t="s">
        <v>26</v>
      </c>
      <c r="K2" s="1" t="s">
        <v>6</v>
      </c>
      <c r="L2" s="1" t="s">
        <v>7</v>
      </c>
    </row>
    <row r="3" spans="1:12" s="3" customFormat="1" ht="153" customHeight="1" x14ac:dyDescent="0.25">
      <c r="A3" s="15">
        <v>1</v>
      </c>
      <c r="B3" s="7" t="s">
        <v>8</v>
      </c>
      <c r="C3" s="8" t="s">
        <v>16</v>
      </c>
      <c r="D3" s="4">
        <v>2556</v>
      </c>
      <c r="E3" s="16" t="s">
        <v>9</v>
      </c>
      <c r="F3" s="12"/>
      <c r="G3" s="5"/>
      <c r="H3" s="5"/>
      <c r="I3" s="5"/>
      <c r="J3" s="5"/>
      <c r="K3" s="6"/>
      <c r="L3" s="9">
        <f>K3*D3</f>
        <v>0</v>
      </c>
    </row>
    <row r="4" spans="1:12" s="3" customFormat="1" ht="138" customHeight="1" x14ac:dyDescent="0.25">
      <c r="A4" s="15">
        <v>2</v>
      </c>
      <c r="B4" s="7" t="s">
        <v>10</v>
      </c>
      <c r="C4" s="8" t="s">
        <v>27</v>
      </c>
      <c r="D4" s="4">
        <v>1359</v>
      </c>
      <c r="E4" s="16" t="s">
        <v>9</v>
      </c>
      <c r="F4" s="12"/>
      <c r="G4" s="5"/>
      <c r="H4" s="5"/>
      <c r="I4" s="5"/>
      <c r="J4" s="5"/>
      <c r="K4" s="6"/>
      <c r="L4" s="9">
        <f t="shared" ref="L4:L8" si="0">K4*D4</f>
        <v>0</v>
      </c>
    </row>
    <row r="5" spans="1:12" s="3" customFormat="1" ht="116.25" customHeight="1" x14ac:dyDescent="0.25">
      <c r="A5" s="15">
        <v>3</v>
      </c>
      <c r="B5" s="7" t="s">
        <v>11</v>
      </c>
      <c r="C5" s="8" t="s">
        <v>12</v>
      </c>
      <c r="D5" s="4">
        <v>566</v>
      </c>
      <c r="E5" s="16" t="s">
        <v>9</v>
      </c>
      <c r="F5" s="12"/>
      <c r="G5" s="5"/>
      <c r="H5" s="5"/>
      <c r="I5" s="5"/>
      <c r="J5" s="5"/>
      <c r="K5" s="6"/>
      <c r="L5" s="9">
        <f t="shared" si="0"/>
        <v>0</v>
      </c>
    </row>
    <row r="6" spans="1:12" s="3" customFormat="1" ht="116.25" customHeight="1" x14ac:dyDescent="0.25">
      <c r="A6" s="15">
        <v>4</v>
      </c>
      <c r="B6" s="7" t="s">
        <v>13</v>
      </c>
      <c r="C6" s="8" t="s">
        <v>19</v>
      </c>
      <c r="D6" s="4">
        <v>482</v>
      </c>
      <c r="E6" s="16" t="s">
        <v>14</v>
      </c>
      <c r="F6" s="12"/>
      <c r="G6" s="5"/>
      <c r="H6" s="5"/>
      <c r="I6" s="5"/>
      <c r="J6" s="5"/>
      <c r="K6" s="6"/>
      <c r="L6" s="9">
        <f t="shared" si="0"/>
        <v>0</v>
      </c>
    </row>
    <row r="7" spans="1:12" s="3" customFormat="1" ht="132.6" customHeight="1" x14ac:dyDescent="0.25">
      <c r="A7" s="15">
        <v>5</v>
      </c>
      <c r="B7" s="7" t="s">
        <v>15</v>
      </c>
      <c r="C7" s="10" t="s">
        <v>17</v>
      </c>
      <c r="D7" s="4">
        <v>71</v>
      </c>
      <c r="E7" s="16" t="s">
        <v>9</v>
      </c>
      <c r="F7" s="12"/>
      <c r="G7" s="5"/>
      <c r="H7" s="5"/>
      <c r="I7" s="5"/>
      <c r="J7" s="5"/>
      <c r="K7" s="6"/>
      <c r="L7" s="9">
        <f t="shared" si="0"/>
        <v>0</v>
      </c>
    </row>
    <row r="8" spans="1:12" s="3" customFormat="1" ht="193.5" customHeight="1" thickBot="1" x14ac:dyDescent="0.3">
      <c r="A8" s="17">
        <v>6</v>
      </c>
      <c r="B8" s="18" t="s">
        <v>18</v>
      </c>
      <c r="C8" s="19" t="s">
        <v>20</v>
      </c>
      <c r="D8" s="20">
        <v>26</v>
      </c>
      <c r="E8" s="21" t="s">
        <v>9</v>
      </c>
      <c r="F8" s="12"/>
      <c r="G8" s="5"/>
      <c r="H8" s="5"/>
      <c r="I8" s="5"/>
      <c r="J8" s="5"/>
      <c r="K8" s="6"/>
      <c r="L8" s="9">
        <f t="shared" si="0"/>
        <v>0</v>
      </c>
    </row>
  </sheetData>
  <mergeCells count="2">
    <mergeCell ref="A1:E1"/>
    <mergeCell ref="F1:L1"/>
  </mergeCells>
  <pageMargins left="0.2" right="0.2" top="0.5" bottom="0.5" header="0.3" footer="0.3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P8"/>
  <sheetViews>
    <sheetView tabSelected="1" zoomScale="60" zoomScaleNormal="60" workbookViewId="0">
      <selection activeCell="M5" sqref="M5"/>
    </sheetView>
  </sheetViews>
  <sheetFormatPr defaultRowHeight="15" x14ac:dyDescent="0.25"/>
  <cols>
    <col min="1" max="1" width="4.5703125" customWidth="1"/>
    <col min="2" max="2" width="48.85546875" customWidth="1"/>
    <col min="3" max="3" width="76.28515625" customWidth="1"/>
    <col min="4" max="4" width="9.140625" style="3"/>
    <col min="6" max="6" width="9.7109375" customWidth="1"/>
  </cols>
  <sheetData>
    <row r="1" spans="1:16" ht="52.5" customHeight="1" x14ac:dyDescent="0.25">
      <c r="A1" s="23" t="s">
        <v>0</v>
      </c>
      <c r="B1" s="24"/>
      <c r="C1" s="24"/>
      <c r="D1" s="24"/>
      <c r="E1" s="24"/>
      <c r="F1" s="32" t="s">
        <v>28</v>
      </c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ht="53.25" customHeight="1" x14ac:dyDescent="0.25">
      <c r="A2" s="13" t="s">
        <v>1</v>
      </c>
      <c r="B2" s="1" t="s">
        <v>2</v>
      </c>
      <c r="C2" s="1" t="s">
        <v>3</v>
      </c>
      <c r="D2" s="2" t="s">
        <v>4</v>
      </c>
      <c r="E2" s="29" t="s">
        <v>5</v>
      </c>
      <c r="F2" s="26">
        <v>38</v>
      </c>
      <c r="G2" s="27">
        <v>39</v>
      </c>
      <c r="H2" s="27">
        <v>40</v>
      </c>
      <c r="I2" s="27">
        <v>41</v>
      </c>
      <c r="J2" s="27">
        <v>42</v>
      </c>
      <c r="K2" s="27">
        <v>43</v>
      </c>
      <c r="L2" s="27">
        <v>44</v>
      </c>
      <c r="M2" s="27">
        <v>45</v>
      </c>
      <c r="N2" s="27">
        <v>46</v>
      </c>
      <c r="O2" s="27">
        <v>47</v>
      </c>
      <c r="P2" s="28">
        <v>48</v>
      </c>
    </row>
    <row r="3" spans="1:16" s="3" customFormat="1" ht="153" customHeight="1" x14ac:dyDescent="0.25">
      <c r="A3" s="15">
        <v>1</v>
      </c>
      <c r="B3" s="7" t="s">
        <v>8</v>
      </c>
      <c r="C3" s="8" t="s">
        <v>16</v>
      </c>
      <c r="D3" s="4">
        <v>2556</v>
      </c>
      <c r="E3" s="30" t="s">
        <v>9</v>
      </c>
      <c r="F3" s="35">
        <v>3</v>
      </c>
      <c r="G3" s="2">
        <v>17</v>
      </c>
      <c r="H3" s="2">
        <v>103</v>
      </c>
      <c r="I3" s="2">
        <v>318</v>
      </c>
      <c r="J3" s="2">
        <v>704</v>
      </c>
      <c r="K3" s="2">
        <v>664</v>
      </c>
      <c r="L3" s="2">
        <v>414</v>
      </c>
      <c r="M3" s="2">
        <v>241</v>
      </c>
      <c r="N3" s="2">
        <v>88</v>
      </c>
      <c r="O3" s="2">
        <v>2</v>
      </c>
      <c r="P3" s="36">
        <v>2</v>
      </c>
    </row>
    <row r="4" spans="1:16" s="3" customFormat="1" ht="138" customHeight="1" x14ac:dyDescent="0.25">
      <c r="A4" s="15">
        <v>2</v>
      </c>
      <c r="B4" s="7" t="s">
        <v>10</v>
      </c>
      <c r="C4" s="8" t="s">
        <v>27</v>
      </c>
      <c r="D4" s="4">
        <v>1359</v>
      </c>
      <c r="E4" s="30" t="s">
        <v>9</v>
      </c>
      <c r="F4" s="35">
        <v>1</v>
      </c>
      <c r="G4" s="2">
        <v>6</v>
      </c>
      <c r="H4" s="2">
        <v>66</v>
      </c>
      <c r="I4" s="2">
        <v>197</v>
      </c>
      <c r="J4" s="2">
        <v>361</v>
      </c>
      <c r="K4" s="2">
        <v>360</v>
      </c>
      <c r="L4" s="2">
        <v>219</v>
      </c>
      <c r="M4" s="2">
        <v>105</v>
      </c>
      <c r="N4" s="2">
        <v>43</v>
      </c>
      <c r="O4" s="2">
        <v>1</v>
      </c>
      <c r="P4" s="36">
        <v>0</v>
      </c>
    </row>
    <row r="5" spans="1:16" s="3" customFormat="1" ht="116.25" customHeight="1" x14ac:dyDescent="0.25">
      <c r="A5" s="15">
        <v>3</v>
      </c>
      <c r="B5" s="7" t="s">
        <v>11</v>
      </c>
      <c r="C5" s="8" t="s">
        <v>12</v>
      </c>
      <c r="D5" s="4">
        <v>566</v>
      </c>
      <c r="E5" s="30" t="s">
        <v>9</v>
      </c>
      <c r="F5" s="35">
        <v>0</v>
      </c>
      <c r="G5" s="2">
        <v>1</v>
      </c>
      <c r="H5" s="2">
        <v>9</v>
      </c>
      <c r="I5" s="2">
        <v>36</v>
      </c>
      <c r="J5" s="2">
        <v>145</v>
      </c>
      <c r="K5" s="2">
        <v>196</v>
      </c>
      <c r="L5" s="2">
        <v>85</v>
      </c>
      <c r="M5" s="2">
        <v>65</v>
      </c>
      <c r="N5" s="2">
        <v>29</v>
      </c>
      <c r="O5" s="2">
        <v>0</v>
      </c>
      <c r="P5" s="36">
        <v>0</v>
      </c>
    </row>
    <row r="6" spans="1:16" s="3" customFormat="1" ht="116.25" customHeight="1" x14ac:dyDescent="0.25">
      <c r="A6" s="15">
        <v>4</v>
      </c>
      <c r="B6" s="7" t="s">
        <v>13</v>
      </c>
      <c r="C6" s="8" t="s">
        <v>19</v>
      </c>
      <c r="D6" s="4">
        <v>482</v>
      </c>
      <c r="E6" s="30" t="s">
        <v>14</v>
      </c>
      <c r="F6" s="35">
        <v>0</v>
      </c>
      <c r="G6" s="2">
        <v>1</v>
      </c>
      <c r="H6" s="2">
        <v>5</v>
      </c>
      <c r="I6" s="2">
        <v>21</v>
      </c>
      <c r="J6" s="2">
        <v>123</v>
      </c>
      <c r="K6" s="2">
        <v>174</v>
      </c>
      <c r="L6" s="2">
        <v>76</v>
      </c>
      <c r="M6" s="2">
        <v>56</v>
      </c>
      <c r="N6" s="2">
        <v>26</v>
      </c>
      <c r="O6" s="2">
        <v>0</v>
      </c>
      <c r="P6" s="36">
        <v>0</v>
      </c>
    </row>
    <row r="7" spans="1:16" s="3" customFormat="1" ht="132.6" customHeight="1" x14ac:dyDescent="0.25">
      <c r="A7" s="15">
        <v>5</v>
      </c>
      <c r="B7" s="7" t="s">
        <v>15</v>
      </c>
      <c r="C7" s="10" t="s">
        <v>17</v>
      </c>
      <c r="D7" s="4">
        <v>71</v>
      </c>
      <c r="E7" s="30" t="s">
        <v>9</v>
      </c>
      <c r="F7" s="35">
        <v>0</v>
      </c>
      <c r="G7" s="2">
        <v>0</v>
      </c>
      <c r="H7" s="2">
        <v>6</v>
      </c>
      <c r="I7" s="2">
        <v>17</v>
      </c>
      <c r="J7" s="2">
        <v>16</v>
      </c>
      <c r="K7" s="2">
        <v>16</v>
      </c>
      <c r="L7" s="2">
        <v>11</v>
      </c>
      <c r="M7" s="2">
        <v>5</v>
      </c>
      <c r="N7" s="2">
        <v>0</v>
      </c>
      <c r="O7" s="2">
        <v>0</v>
      </c>
      <c r="P7" s="36">
        <v>0</v>
      </c>
    </row>
    <row r="8" spans="1:16" s="3" customFormat="1" ht="193.5" customHeight="1" thickBot="1" x14ac:dyDescent="0.3">
      <c r="A8" s="17">
        <v>6</v>
      </c>
      <c r="B8" s="18" t="s">
        <v>18</v>
      </c>
      <c r="C8" s="19" t="s">
        <v>20</v>
      </c>
      <c r="D8" s="20">
        <v>26</v>
      </c>
      <c r="E8" s="31" t="s">
        <v>9</v>
      </c>
      <c r="F8" s="37"/>
      <c r="G8" s="38"/>
      <c r="H8" s="38"/>
      <c r="I8" s="38">
        <v>8</v>
      </c>
      <c r="J8" s="38">
        <v>7</v>
      </c>
      <c r="K8" s="38">
        <v>9</v>
      </c>
      <c r="L8" s="38">
        <v>2</v>
      </c>
      <c r="M8" s="38"/>
      <c r="N8" s="38"/>
      <c r="O8" s="38"/>
      <c r="P8" s="39"/>
    </row>
  </sheetData>
  <mergeCells count="2">
    <mergeCell ref="A1:E1"/>
    <mergeCell ref="F1:P1"/>
  </mergeCells>
  <pageMargins left="0.2" right="0.2" top="0.5" bottom="0.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ლოტი #1</vt:lpstr>
      <vt:lpstr>ზომები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2019-03-01T08:54:48Z</dcterms:created>
  <dcterms:modified xsi:type="dcterms:W3CDTF">2020-01-13T09:30:14Z</dcterms:modified>
</cp:coreProperties>
</file>